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DS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#,##,##0"/>
  </numFmts>
  <fonts count="4">
    <font>
      <name val="Calibri"/>
      <family val="2"/>
      <color theme="1"/>
      <sz val="11"/>
      <scheme val="minor"/>
    </font>
    <font>
      <b val="1"/>
      <color rgb="000E7A6F"/>
      <sz val="14"/>
    </font>
    <font>
      <i val="1"/>
      <color rgb="00555555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E7A6F"/>
      </patternFill>
    </fill>
    <fill>
      <patternFill patternType="solid">
        <fgColor rgb="00E7F6F2"/>
      </patternFill>
    </fill>
  </fills>
  <borders count="2">
    <border>
      <left/>
      <right/>
      <top/>
      <bottom/>
      <diagonal/>
    </border>
    <border>
      <left style="thin">
        <color rgb="00CFE3DE"/>
      </left>
      <right style="thin">
        <color rgb="00CFE3DE"/>
      </right>
      <top style="thin">
        <color rgb="00CFE3DE"/>
      </top>
      <bottom style="thin">
        <color rgb="00CFE3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5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4" customWidth="1" min="2" max="2"/>
    <col width="13" customWidth="1" min="3" max="3"/>
    <col width="20" customWidth="1" min="4" max="4"/>
    <col width="9" customWidth="1" min="5" max="5"/>
    <col width="15" customWidth="1" min="6" max="6"/>
    <col width="8" customWidth="1" min="7" max="7"/>
    <col width="13" customWidth="1" min="8" max="8"/>
    <col width="13" customWidth="1" min="9" max="9"/>
    <col width="13" customWidth="1" min="10" max="10"/>
    <col width="13" customWidth="1" min="11" max="11"/>
    <col width="14" customWidth="1" min="12" max="12"/>
    <col width="14" customWidth="1" min="13" max="13"/>
    <col width="13" customWidth="1" min="14" max="14"/>
  </cols>
  <sheetData>
    <row r="1">
      <c r="A1" s="1" t="inlineStr">
        <is>
          <t>TDS working register — deduction, deposit and interest</t>
        </is>
      </c>
    </row>
    <row r="2">
      <c r="A2" s="2" t="inlineStr">
        <is>
          <t>Interest: 1% a month for late deduction, 1.5% a month for late deposit; any part of a month counts, and the month of deduction and of payment both count (TRACES method). Enter the due date that applies to you.</t>
        </is>
      </c>
    </row>
    <row r="4" ht="34" customHeight="1">
      <c r="A4" s="3" t="inlineStr">
        <is>
          <t>Date of payment / credit</t>
        </is>
      </c>
      <c r="B4" s="3" t="inlineStr">
        <is>
          <t>Party name</t>
        </is>
      </c>
      <c r="C4" s="3" t="inlineStr">
        <is>
          <t>PAN</t>
        </is>
      </c>
      <c r="D4" s="3" t="inlineStr">
        <is>
          <t>Nature of payment</t>
        </is>
      </c>
      <c r="E4" s="3" t="inlineStr">
        <is>
          <t>Section</t>
        </is>
      </c>
      <c r="F4" s="3" t="inlineStr">
        <is>
          <t>Amount paid / credited</t>
        </is>
      </c>
      <c r="G4" s="3" t="inlineStr">
        <is>
          <t>TDS rate %</t>
        </is>
      </c>
      <c r="H4" s="3" t="inlineStr">
        <is>
          <t>TDS amount</t>
        </is>
      </c>
      <c r="I4" s="3" t="inlineStr">
        <is>
          <t>Date deducted</t>
        </is>
      </c>
      <c r="J4" s="3" t="inlineStr">
        <is>
          <t>Due date of deposit</t>
        </is>
      </c>
      <c r="K4" s="3" t="inlineStr">
        <is>
          <t>Date deposited</t>
        </is>
      </c>
      <c r="L4" s="3" t="inlineStr">
        <is>
          <t>Interest — late deduction</t>
        </is>
      </c>
      <c r="M4" s="3" t="inlineStr">
        <is>
          <t>Interest — late deposit</t>
        </is>
      </c>
      <c r="N4" s="3" t="inlineStr">
        <is>
          <t>Total interest</t>
        </is>
      </c>
    </row>
    <row r="5">
      <c r="A5" s="4" t="n"/>
      <c r="B5" s="5" t="n"/>
      <c r="C5" s="5" t="n"/>
      <c r="D5" s="5" t="n"/>
      <c r="E5" s="5" t="n"/>
      <c r="F5" s="6" t="n"/>
      <c r="G5" s="5" t="n"/>
      <c r="H5" s="7">
        <f>IF(F5="","",ROUND(F5*G5/100,0))</f>
        <v/>
      </c>
      <c r="I5" s="4" t="n"/>
      <c r="J5" s="4" t="n"/>
      <c r="K5" s="4" t="n"/>
      <c r="L5" s="7">
        <f>IF(OR(A5="",I5="",H5=""),"",IF(I5&gt;A5,((YEAR(I5)-YEAR(A5))*12+MONTH(I5)-MONTH(A5)+1)*H5*1%,0))</f>
        <v/>
      </c>
      <c r="M5" s="7">
        <f>IF(OR(I5="",J5="",K5="",H5=""),"",IF(K5&gt;J5,((YEAR(K5)-YEAR(I5))*12+MONTH(K5)-MONTH(I5)+1)*H5*1.5%,0))</f>
        <v/>
      </c>
      <c r="N5" s="7">
        <f>IF(AND(L5="",M5=""),"",N(L5)+N(M5))</f>
        <v/>
      </c>
    </row>
    <row r="6">
      <c r="A6" s="4" t="n"/>
      <c r="B6" s="5" t="n"/>
      <c r="C6" s="5" t="n"/>
      <c r="D6" s="5" t="n"/>
      <c r="E6" s="5" t="n"/>
      <c r="F6" s="6" t="n"/>
      <c r="G6" s="5" t="n"/>
      <c r="H6" s="7">
        <f>IF(F6="","",ROUND(F6*G6/100,0))</f>
        <v/>
      </c>
      <c r="I6" s="4" t="n"/>
      <c r="J6" s="4" t="n"/>
      <c r="K6" s="4" t="n"/>
      <c r="L6" s="7">
        <f>IF(OR(A6="",I6="",H6=""),"",IF(I6&gt;A6,((YEAR(I6)-YEAR(A6))*12+MONTH(I6)-MONTH(A6)+1)*H6*1%,0))</f>
        <v/>
      </c>
      <c r="M6" s="7">
        <f>IF(OR(I6="",J6="",K6="",H6=""),"",IF(K6&gt;J6,((YEAR(K6)-YEAR(I6))*12+MONTH(K6)-MONTH(I6)+1)*H6*1.5%,0))</f>
        <v/>
      </c>
      <c r="N6" s="7">
        <f>IF(AND(L6="",M6=""),"",N(L6)+N(M6))</f>
        <v/>
      </c>
    </row>
    <row r="7">
      <c r="A7" s="4" t="n"/>
      <c r="B7" s="5" t="n"/>
      <c r="C7" s="5" t="n"/>
      <c r="D7" s="5" t="n"/>
      <c r="E7" s="5" t="n"/>
      <c r="F7" s="6" t="n"/>
      <c r="G7" s="5" t="n"/>
      <c r="H7" s="7">
        <f>IF(F7="","",ROUND(F7*G7/100,0))</f>
        <v/>
      </c>
      <c r="I7" s="4" t="n"/>
      <c r="J7" s="4" t="n"/>
      <c r="K7" s="4" t="n"/>
      <c r="L7" s="7">
        <f>IF(OR(A7="",I7="",H7=""),"",IF(I7&gt;A7,((YEAR(I7)-YEAR(A7))*12+MONTH(I7)-MONTH(A7)+1)*H7*1%,0))</f>
        <v/>
      </c>
      <c r="M7" s="7">
        <f>IF(OR(I7="",J7="",K7="",H7=""),"",IF(K7&gt;J7,((YEAR(K7)-YEAR(I7))*12+MONTH(K7)-MONTH(I7)+1)*H7*1.5%,0))</f>
        <v/>
      </c>
      <c r="N7" s="7">
        <f>IF(AND(L7="",M7=""),"",N(L7)+N(M7))</f>
        <v/>
      </c>
    </row>
    <row r="8">
      <c r="A8" s="4" t="n"/>
      <c r="B8" s="5" t="n"/>
      <c r="C8" s="5" t="n"/>
      <c r="D8" s="5" t="n"/>
      <c r="E8" s="5" t="n"/>
      <c r="F8" s="6" t="n"/>
      <c r="G8" s="5" t="n"/>
      <c r="H8" s="7">
        <f>IF(F8="","",ROUND(F8*G8/100,0))</f>
        <v/>
      </c>
      <c r="I8" s="4" t="n"/>
      <c r="J8" s="4" t="n"/>
      <c r="K8" s="4" t="n"/>
      <c r="L8" s="7">
        <f>IF(OR(A8="",I8="",H8=""),"",IF(I8&gt;A8,((YEAR(I8)-YEAR(A8))*12+MONTH(I8)-MONTH(A8)+1)*H8*1%,0))</f>
        <v/>
      </c>
      <c r="M8" s="7">
        <f>IF(OR(I8="",J8="",K8="",H8=""),"",IF(K8&gt;J8,((YEAR(K8)-YEAR(I8))*12+MONTH(K8)-MONTH(I8)+1)*H8*1.5%,0))</f>
        <v/>
      </c>
      <c r="N8" s="7">
        <f>IF(AND(L8="",M8=""),"",N(L8)+N(M8))</f>
        <v/>
      </c>
    </row>
    <row r="9">
      <c r="A9" s="4" t="n"/>
      <c r="B9" s="5" t="n"/>
      <c r="C9" s="5" t="n"/>
      <c r="D9" s="5" t="n"/>
      <c r="E9" s="5" t="n"/>
      <c r="F9" s="6" t="n"/>
      <c r="G9" s="5" t="n"/>
      <c r="H9" s="7">
        <f>IF(F9="","",ROUND(F9*G9/100,0))</f>
        <v/>
      </c>
      <c r="I9" s="4" t="n"/>
      <c r="J9" s="4" t="n"/>
      <c r="K9" s="4" t="n"/>
      <c r="L9" s="7">
        <f>IF(OR(A9="",I9="",H9=""),"",IF(I9&gt;A9,((YEAR(I9)-YEAR(A9))*12+MONTH(I9)-MONTH(A9)+1)*H9*1%,0))</f>
        <v/>
      </c>
      <c r="M9" s="7">
        <f>IF(OR(I9="",J9="",K9="",H9=""),"",IF(K9&gt;J9,((YEAR(K9)-YEAR(I9))*12+MONTH(K9)-MONTH(I9)+1)*H9*1.5%,0))</f>
        <v/>
      </c>
      <c r="N9" s="7">
        <f>IF(AND(L9="",M9=""),"",N(L9)+N(M9))</f>
        <v/>
      </c>
    </row>
    <row r="10">
      <c r="A10" s="4" t="n"/>
      <c r="B10" s="5" t="n"/>
      <c r="C10" s="5" t="n"/>
      <c r="D10" s="5" t="n"/>
      <c r="E10" s="5" t="n"/>
      <c r="F10" s="6" t="n"/>
      <c r="G10" s="5" t="n"/>
      <c r="H10" s="7">
        <f>IF(F10="","",ROUND(F10*G10/100,0))</f>
        <v/>
      </c>
      <c r="I10" s="4" t="n"/>
      <c r="J10" s="4" t="n"/>
      <c r="K10" s="4" t="n"/>
      <c r="L10" s="7">
        <f>IF(OR(A10="",I10="",H10=""),"",IF(I10&gt;A10,((YEAR(I10)-YEAR(A10))*12+MONTH(I10)-MONTH(A10)+1)*H10*1%,0))</f>
        <v/>
      </c>
      <c r="M10" s="7">
        <f>IF(OR(I10="",J10="",K10="",H10=""),"",IF(K10&gt;J10,((YEAR(K10)-YEAR(I10))*12+MONTH(K10)-MONTH(I10)+1)*H10*1.5%,0))</f>
        <v/>
      </c>
      <c r="N10" s="7">
        <f>IF(AND(L10="",M10=""),"",N(L10)+N(M10))</f>
        <v/>
      </c>
    </row>
    <row r="11">
      <c r="A11" s="4" t="n"/>
      <c r="B11" s="5" t="n"/>
      <c r="C11" s="5" t="n"/>
      <c r="D11" s="5" t="n"/>
      <c r="E11" s="5" t="n"/>
      <c r="F11" s="6" t="n"/>
      <c r="G11" s="5" t="n"/>
      <c r="H11" s="7">
        <f>IF(F11="","",ROUND(F11*G11/100,0))</f>
        <v/>
      </c>
      <c r="I11" s="4" t="n"/>
      <c r="J11" s="4" t="n"/>
      <c r="K11" s="4" t="n"/>
      <c r="L11" s="7">
        <f>IF(OR(A11="",I11="",H11=""),"",IF(I11&gt;A11,((YEAR(I11)-YEAR(A11))*12+MONTH(I11)-MONTH(A11)+1)*H11*1%,0))</f>
        <v/>
      </c>
      <c r="M11" s="7">
        <f>IF(OR(I11="",J11="",K11="",H11=""),"",IF(K11&gt;J11,((YEAR(K11)-YEAR(I11))*12+MONTH(K11)-MONTH(I11)+1)*H11*1.5%,0))</f>
        <v/>
      </c>
      <c r="N11" s="7">
        <f>IF(AND(L11="",M11=""),"",N(L11)+N(M11))</f>
        <v/>
      </c>
    </row>
    <row r="12">
      <c r="A12" s="4" t="n"/>
      <c r="B12" s="5" t="n"/>
      <c r="C12" s="5" t="n"/>
      <c r="D12" s="5" t="n"/>
      <c r="E12" s="5" t="n"/>
      <c r="F12" s="6" t="n"/>
      <c r="G12" s="5" t="n"/>
      <c r="H12" s="7">
        <f>IF(F12="","",ROUND(F12*G12/100,0))</f>
        <v/>
      </c>
      <c r="I12" s="4" t="n"/>
      <c r="J12" s="4" t="n"/>
      <c r="K12" s="4" t="n"/>
      <c r="L12" s="7">
        <f>IF(OR(A12="",I12="",H12=""),"",IF(I12&gt;A12,((YEAR(I12)-YEAR(A12))*12+MONTH(I12)-MONTH(A12)+1)*H12*1%,0))</f>
        <v/>
      </c>
      <c r="M12" s="7">
        <f>IF(OR(I12="",J12="",K12="",H12=""),"",IF(K12&gt;J12,((YEAR(K12)-YEAR(I12))*12+MONTH(K12)-MONTH(I12)+1)*H12*1.5%,0))</f>
        <v/>
      </c>
      <c r="N12" s="7">
        <f>IF(AND(L12="",M12=""),"",N(L12)+N(M12))</f>
        <v/>
      </c>
    </row>
    <row r="13">
      <c r="A13" s="4" t="n"/>
      <c r="B13" s="5" t="n"/>
      <c r="C13" s="5" t="n"/>
      <c r="D13" s="5" t="n"/>
      <c r="E13" s="5" t="n"/>
      <c r="F13" s="6" t="n"/>
      <c r="G13" s="5" t="n"/>
      <c r="H13" s="7">
        <f>IF(F13="","",ROUND(F13*G13/100,0))</f>
        <v/>
      </c>
      <c r="I13" s="4" t="n"/>
      <c r="J13" s="4" t="n"/>
      <c r="K13" s="4" t="n"/>
      <c r="L13" s="7">
        <f>IF(OR(A13="",I13="",H13=""),"",IF(I13&gt;A13,((YEAR(I13)-YEAR(A13))*12+MONTH(I13)-MONTH(A13)+1)*H13*1%,0))</f>
        <v/>
      </c>
      <c r="M13" s="7">
        <f>IF(OR(I13="",J13="",K13="",H13=""),"",IF(K13&gt;J13,((YEAR(K13)-YEAR(I13))*12+MONTH(K13)-MONTH(I13)+1)*H13*1.5%,0))</f>
        <v/>
      </c>
      <c r="N13" s="7">
        <f>IF(AND(L13="",M13=""),"",N(L13)+N(M13))</f>
        <v/>
      </c>
    </row>
    <row r="14">
      <c r="A14" s="4" t="n"/>
      <c r="B14" s="5" t="n"/>
      <c r="C14" s="5" t="n"/>
      <c r="D14" s="5" t="n"/>
      <c r="E14" s="5" t="n"/>
      <c r="F14" s="6" t="n"/>
      <c r="G14" s="5" t="n"/>
      <c r="H14" s="7">
        <f>IF(F14="","",ROUND(F14*G14/100,0))</f>
        <v/>
      </c>
      <c r="I14" s="4" t="n"/>
      <c r="J14" s="4" t="n"/>
      <c r="K14" s="4" t="n"/>
      <c r="L14" s="7">
        <f>IF(OR(A14="",I14="",H14=""),"",IF(I14&gt;A14,((YEAR(I14)-YEAR(A14))*12+MONTH(I14)-MONTH(A14)+1)*H14*1%,0))</f>
        <v/>
      </c>
      <c r="M14" s="7">
        <f>IF(OR(I14="",J14="",K14="",H14=""),"",IF(K14&gt;J14,((YEAR(K14)-YEAR(I14))*12+MONTH(K14)-MONTH(I14)+1)*H14*1.5%,0))</f>
        <v/>
      </c>
      <c r="N14" s="7">
        <f>IF(AND(L14="",M14=""),"",N(L14)+N(M14))</f>
        <v/>
      </c>
    </row>
    <row r="15">
      <c r="A15" s="4" t="n"/>
      <c r="B15" s="5" t="n"/>
      <c r="C15" s="5" t="n"/>
      <c r="D15" s="5" t="n"/>
      <c r="E15" s="5" t="n"/>
      <c r="F15" s="6" t="n"/>
      <c r="G15" s="5" t="n"/>
      <c r="H15" s="7">
        <f>IF(F15="","",ROUND(F15*G15/100,0))</f>
        <v/>
      </c>
      <c r="I15" s="4" t="n"/>
      <c r="J15" s="4" t="n"/>
      <c r="K15" s="4" t="n"/>
      <c r="L15" s="7">
        <f>IF(OR(A15="",I15="",H15=""),"",IF(I15&gt;A15,((YEAR(I15)-YEAR(A15))*12+MONTH(I15)-MONTH(A15)+1)*H15*1%,0))</f>
        <v/>
      </c>
      <c r="M15" s="7">
        <f>IF(OR(I15="",J15="",K15="",H15=""),"",IF(K15&gt;J15,((YEAR(K15)-YEAR(I15))*12+MONTH(K15)-MONTH(I15)+1)*H15*1.5%,0))</f>
        <v/>
      </c>
      <c r="N15" s="7">
        <f>IF(AND(L15="",M15=""),"",N(L15)+N(M15))</f>
        <v/>
      </c>
    </row>
    <row r="16">
      <c r="A16" s="4" t="n"/>
      <c r="B16" s="5" t="n"/>
      <c r="C16" s="5" t="n"/>
      <c r="D16" s="5" t="n"/>
      <c r="E16" s="5" t="n"/>
      <c r="F16" s="6" t="n"/>
      <c r="G16" s="5" t="n"/>
      <c r="H16" s="7">
        <f>IF(F16="","",ROUND(F16*G16/100,0))</f>
        <v/>
      </c>
      <c r="I16" s="4" t="n"/>
      <c r="J16" s="4" t="n"/>
      <c r="K16" s="4" t="n"/>
      <c r="L16" s="7">
        <f>IF(OR(A16="",I16="",H16=""),"",IF(I16&gt;A16,((YEAR(I16)-YEAR(A16))*12+MONTH(I16)-MONTH(A16)+1)*H16*1%,0))</f>
        <v/>
      </c>
      <c r="M16" s="7">
        <f>IF(OR(I16="",J16="",K16="",H16=""),"",IF(K16&gt;J16,((YEAR(K16)-YEAR(I16))*12+MONTH(K16)-MONTH(I16)+1)*H16*1.5%,0))</f>
        <v/>
      </c>
      <c r="N16" s="7">
        <f>IF(AND(L16="",M16=""),"",N(L16)+N(M16))</f>
        <v/>
      </c>
    </row>
    <row r="17">
      <c r="A17" s="4" t="n"/>
      <c r="B17" s="5" t="n"/>
      <c r="C17" s="5" t="n"/>
      <c r="D17" s="5" t="n"/>
      <c r="E17" s="5" t="n"/>
      <c r="F17" s="6" t="n"/>
      <c r="G17" s="5" t="n"/>
      <c r="H17" s="7">
        <f>IF(F17="","",ROUND(F17*G17/100,0))</f>
        <v/>
      </c>
      <c r="I17" s="4" t="n"/>
      <c r="J17" s="4" t="n"/>
      <c r="K17" s="4" t="n"/>
      <c r="L17" s="7">
        <f>IF(OR(A17="",I17="",H17=""),"",IF(I17&gt;A17,((YEAR(I17)-YEAR(A17))*12+MONTH(I17)-MONTH(A17)+1)*H17*1%,0))</f>
        <v/>
      </c>
      <c r="M17" s="7">
        <f>IF(OR(I17="",J17="",K17="",H17=""),"",IF(K17&gt;J17,((YEAR(K17)-YEAR(I17))*12+MONTH(K17)-MONTH(I17)+1)*H17*1.5%,0))</f>
        <v/>
      </c>
      <c r="N17" s="7">
        <f>IF(AND(L17="",M17=""),"",N(L17)+N(M17))</f>
        <v/>
      </c>
    </row>
    <row r="18">
      <c r="A18" s="4" t="n"/>
      <c r="B18" s="5" t="n"/>
      <c r="C18" s="5" t="n"/>
      <c r="D18" s="5" t="n"/>
      <c r="E18" s="5" t="n"/>
      <c r="F18" s="6" t="n"/>
      <c r="G18" s="5" t="n"/>
      <c r="H18" s="7">
        <f>IF(F18="","",ROUND(F18*G18/100,0))</f>
        <v/>
      </c>
      <c r="I18" s="4" t="n"/>
      <c r="J18" s="4" t="n"/>
      <c r="K18" s="4" t="n"/>
      <c r="L18" s="7">
        <f>IF(OR(A18="",I18="",H18=""),"",IF(I18&gt;A18,((YEAR(I18)-YEAR(A18))*12+MONTH(I18)-MONTH(A18)+1)*H18*1%,0))</f>
        <v/>
      </c>
      <c r="M18" s="7">
        <f>IF(OR(I18="",J18="",K18="",H18=""),"",IF(K18&gt;J18,((YEAR(K18)-YEAR(I18))*12+MONTH(K18)-MONTH(I18)+1)*H18*1.5%,0))</f>
        <v/>
      </c>
      <c r="N18" s="7">
        <f>IF(AND(L18="",M18=""),"",N(L18)+N(M18))</f>
        <v/>
      </c>
    </row>
    <row r="19">
      <c r="A19" s="4" t="n"/>
      <c r="B19" s="5" t="n"/>
      <c r="C19" s="5" t="n"/>
      <c r="D19" s="5" t="n"/>
      <c r="E19" s="5" t="n"/>
      <c r="F19" s="6" t="n"/>
      <c r="G19" s="5" t="n"/>
      <c r="H19" s="7">
        <f>IF(F19="","",ROUND(F19*G19/100,0))</f>
        <v/>
      </c>
      <c r="I19" s="4" t="n"/>
      <c r="J19" s="4" t="n"/>
      <c r="K19" s="4" t="n"/>
      <c r="L19" s="7">
        <f>IF(OR(A19="",I19="",H19=""),"",IF(I19&gt;A19,((YEAR(I19)-YEAR(A19))*12+MONTH(I19)-MONTH(A19)+1)*H19*1%,0))</f>
        <v/>
      </c>
      <c r="M19" s="7">
        <f>IF(OR(I19="",J19="",K19="",H19=""),"",IF(K19&gt;J19,((YEAR(K19)-YEAR(I19))*12+MONTH(K19)-MONTH(I19)+1)*H19*1.5%,0))</f>
        <v/>
      </c>
      <c r="N19" s="7">
        <f>IF(AND(L19="",M19=""),"",N(L19)+N(M19))</f>
        <v/>
      </c>
    </row>
    <row r="20">
      <c r="A20" s="4" t="n"/>
      <c r="B20" s="5" t="n"/>
      <c r="C20" s="5" t="n"/>
      <c r="D20" s="5" t="n"/>
      <c r="E20" s="5" t="n"/>
      <c r="F20" s="6" t="n"/>
      <c r="G20" s="5" t="n"/>
      <c r="H20" s="7">
        <f>IF(F20="","",ROUND(F20*G20/100,0))</f>
        <v/>
      </c>
      <c r="I20" s="4" t="n"/>
      <c r="J20" s="4" t="n"/>
      <c r="K20" s="4" t="n"/>
      <c r="L20" s="7">
        <f>IF(OR(A20="",I20="",H20=""),"",IF(I20&gt;A20,((YEAR(I20)-YEAR(A20))*12+MONTH(I20)-MONTH(A20)+1)*H20*1%,0))</f>
        <v/>
      </c>
      <c r="M20" s="7">
        <f>IF(OR(I20="",J20="",K20="",H20=""),"",IF(K20&gt;J20,((YEAR(K20)-YEAR(I20))*12+MONTH(K20)-MONTH(I20)+1)*H20*1.5%,0))</f>
        <v/>
      </c>
      <c r="N20" s="7">
        <f>IF(AND(L20="",M20=""),"",N(L20)+N(M20))</f>
        <v/>
      </c>
    </row>
    <row r="21">
      <c r="A21" s="4" t="n"/>
      <c r="B21" s="5" t="n"/>
      <c r="C21" s="5" t="n"/>
      <c r="D21" s="5" t="n"/>
      <c r="E21" s="5" t="n"/>
      <c r="F21" s="6" t="n"/>
      <c r="G21" s="5" t="n"/>
      <c r="H21" s="7">
        <f>IF(F21="","",ROUND(F21*G21/100,0))</f>
        <v/>
      </c>
      <c r="I21" s="4" t="n"/>
      <c r="J21" s="4" t="n"/>
      <c r="K21" s="4" t="n"/>
      <c r="L21" s="7">
        <f>IF(OR(A21="",I21="",H21=""),"",IF(I21&gt;A21,((YEAR(I21)-YEAR(A21))*12+MONTH(I21)-MONTH(A21)+1)*H21*1%,0))</f>
        <v/>
      </c>
      <c r="M21" s="7">
        <f>IF(OR(I21="",J21="",K21="",H21=""),"",IF(K21&gt;J21,((YEAR(K21)-YEAR(I21))*12+MONTH(K21)-MONTH(I21)+1)*H21*1.5%,0))</f>
        <v/>
      </c>
      <c r="N21" s="7">
        <f>IF(AND(L21="",M21=""),"",N(L21)+N(M21))</f>
        <v/>
      </c>
    </row>
    <row r="22">
      <c r="A22" s="4" t="n"/>
      <c r="B22" s="5" t="n"/>
      <c r="C22" s="5" t="n"/>
      <c r="D22" s="5" t="n"/>
      <c r="E22" s="5" t="n"/>
      <c r="F22" s="6" t="n"/>
      <c r="G22" s="5" t="n"/>
      <c r="H22" s="7">
        <f>IF(F22="","",ROUND(F22*G22/100,0))</f>
        <v/>
      </c>
      <c r="I22" s="4" t="n"/>
      <c r="J22" s="4" t="n"/>
      <c r="K22" s="4" t="n"/>
      <c r="L22" s="7">
        <f>IF(OR(A22="",I22="",H22=""),"",IF(I22&gt;A22,((YEAR(I22)-YEAR(A22))*12+MONTH(I22)-MONTH(A22)+1)*H22*1%,0))</f>
        <v/>
      </c>
      <c r="M22" s="7">
        <f>IF(OR(I22="",J22="",K22="",H22=""),"",IF(K22&gt;J22,((YEAR(K22)-YEAR(I22))*12+MONTH(K22)-MONTH(I22)+1)*H22*1.5%,0))</f>
        <v/>
      </c>
      <c r="N22" s="7">
        <f>IF(AND(L22="",M22=""),"",N(L22)+N(M22))</f>
        <v/>
      </c>
    </row>
    <row r="23">
      <c r="A23" s="4" t="n"/>
      <c r="B23" s="5" t="n"/>
      <c r="C23" s="5" t="n"/>
      <c r="D23" s="5" t="n"/>
      <c r="E23" s="5" t="n"/>
      <c r="F23" s="6" t="n"/>
      <c r="G23" s="5" t="n"/>
      <c r="H23" s="7">
        <f>IF(F23="","",ROUND(F23*G23/100,0))</f>
        <v/>
      </c>
      <c r="I23" s="4" t="n"/>
      <c r="J23" s="4" t="n"/>
      <c r="K23" s="4" t="n"/>
      <c r="L23" s="7">
        <f>IF(OR(A23="",I23="",H23=""),"",IF(I23&gt;A23,((YEAR(I23)-YEAR(A23))*12+MONTH(I23)-MONTH(A23)+1)*H23*1%,0))</f>
        <v/>
      </c>
      <c r="M23" s="7">
        <f>IF(OR(I23="",J23="",K23="",H23=""),"",IF(K23&gt;J23,((YEAR(K23)-YEAR(I23))*12+MONTH(K23)-MONTH(I23)+1)*H23*1.5%,0))</f>
        <v/>
      </c>
      <c r="N23" s="7">
        <f>IF(AND(L23="",M23=""),"",N(L23)+N(M23))</f>
        <v/>
      </c>
    </row>
    <row r="24">
      <c r="A24" s="4" t="n"/>
      <c r="B24" s="5" t="n"/>
      <c r="C24" s="5" t="n"/>
      <c r="D24" s="5" t="n"/>
      <c r="E24" s="5" t="n"/>
      <c r="F24" s="6" t="n"/>
      <c r="G24" s="5" t="n"/>
      <c r="H24" s="7">
        <f>IF(F24="","",ROUND(F24*G24/100,0))</f>
        <v/>
      </c>
      <c r="I24" s="4" t="n"/>
      <c r="J24" s="4" t="n"/>
      <c r="K24" s="4" t="n"/>
      <c r="L24" s="7">
        <f>IF(OR(A24="",I24="",H24=""),"",IF(I24&gt;A24,((YEAR(I24)-YEAR(A24))*12+MONTH(I24)-MONTH(A24)+1)*H24*1%,0))</f>
        <v/>
      </c>
      <c r="M24" s="7">
        <f>IF(OR(I24="",J24="",K24="",H24=""),"",IF(K24&gt;J24,((YEAR(K24)-YEAR(I24))*12+MONTH(K24)-MONTH(I24)+1)*H24*1.5%,0))</f>
        <v/>
      </c>
      <c r="N24" s="7">
        <f>IF(AND(L24="",M24=""),"",N(L24)+N(M24))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2026-10-28T08:01:17Z</dcterms:created>
  <dcterms:modified xmlns:dcterms="http://purl.org/dc/terms/" xmlns:xsi="http://www.w3.org/2001/XMLSchema-instance" xsi:type="dcterms:W3CDTF">2026-10-28T08:01:17Z</dcterms:modified>
</cp:coreProperties>
</file>